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R12" i="1" l="1"/>
  <c r="R19" i="1"/>
  <c r="R16" i="1" l="1"/>
  <c r="R15" i="1"/>
  <c r="R13" i="1"/>
  <c r="R17" i="1"/>
  <c r="R9" i="1"/>
  <c r="R8" i="1"/>
  <c r="R10" i="1"/>
  <c r="R14" i="1" l="1"/>
  <c r="R21" i="1" l="1"/>
  <c r="R6" i="1"/>
  <c r="R7" i="1"/>
  <c r="R11" i="1"/>
  <c r="R18" i="1" l="1"/>
  <c r="R25" i="1" l="1"/>
  <c r="R22" i="1"/>
  <c r="R20" i="1"/>
  <c r="R23" i="1"/>
  <c r="R24" i="1"/>
</calcChain>
</file>

<file path=xl/sharedStrings.xml><?xml version="1.0" encoding="utf-8"?>
<sst xmlns="http://schemas.openxmlformats.org/spreadsheetml/2006/main" count="149" uniqueCount="55">
  <si>
    <t>KALAJOKILAAKSON VETERAANI CUP 2022-2023 KIERTUE SIJOITUKSET</t>
  </si>
  <si>
    <t>1.</t>
  </si>
  <si>
    <t>Raudaskoski Eino</t>
  </si>
  <si>
    <t>Lankila Sakari</t>
  </si>
  <si>
    <t>Pietikäinen Heikki</t>
  </si>
  <si>
    <t>Marjakangas Eija</t>
  </si>
  <si>
    <t>Löfbacka Kari</t>
  </si>
  <si>
    <t>Kärkinen Rauno</t>
  </si>
  <si>
    <t>Hautakangas Risto</t>
  </si>
  <si>
    <t>Törmälehto Martti</t>
  </si>
  <si>
    <t>Turtiainen Teuvo</t>
  </si>
  <si>
    <t>Jyväsjärvi Arja</t>
  </si>
  <si>
    <t>Erkkilä Antero</t>
  </si>
  <si>
    <t>Huhta Hillevi</t>
  </si>
  <si>
    <t>Kononen Heikki</t>
  </si>
  <si>
    <t>Isoherranen Mauri</t>
  </si>
  <si>
    <t>Juola Lasse</t>
  </si>
  <si>
    <t>Jylhä Jukka</t>
  </si>
  <si>
    <t>Haapanen Kalervo</t>
  </si>
  <si>
    <t>Anttila Esa</t>
  </si>
  <si>
    <t>Halmetoja Asko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</si>
  <si>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</si>
  <si>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</si>
  <si>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</si>
  <si>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</si>
  <si>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</si>
  <si>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</si>
  <si>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</si>
  <si>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</si>
  <si>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</si>
  <si>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</si>
  <si>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</si>
  <si>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</si>
  <si>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</si>
  <si>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</si>
  <si>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</si>
  <si>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</si>
  <si>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</si>
  <si>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</si>
  <si>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sijoitus-pisteet</t>
  </si>
  <si>
    <t>sija</t>
  </si>
  <si>
    <t>Nimi</t>
  </si>
  <si>
    <t>Sij.</t>
  </si>
  <si>
    <r>
      <t xml:space="preserve">5. Osakilpailu Ylivieskan keilahalli </t>
    </r>
    <r>
      <rPr>
        <sz val="12"/>
        <color rgb="FFFF0000"/>
        <rFont val="Calibri"/>
        <family val="2"/>
        <scheme val="minor"/>
      </rPr>
      <t>23.2. - 26.2.2023</t>
    </r>
  </si>
  <si>
    <r>
      <t xml:space="preserve">3. Osakilpailu Ylivieskan keilahalli </t>
    </r>
    <r>
      <rPr>
        <sz val="12"/>
        <color rgb="FFFF0000"/>
        <rFont val="Calibri"/>
        <family val="2"/>
        <scheme val="minor"/>
      </rPr>
      <t>15.12. - 18.12.2022</t>
    </r>
  </si>
  <si>
    <t>3 sarjan tulos</t>
  </si>
  <si>
    <t xml:space="preserve">tas               205-155/70 % </t>
  </si>
  <si>
    <r>
      <t xml:space="preserve">1. Osakilpailu          Ylivieskan keilahalli </t>
    </r>
    <r>
      <rPr>
        <sz val="12"/>
        <color rgb="FFFF0000"/>
        <rFont val="Calibri"/>
        <family val="2"/>
        <scheme val="minor"/>
      </rPr>
      <t>3.11. - 6.11.2022</t>
    </r>
  </si>
  <si>
    <t>Sijoitus pisteet yhteensä. Loppupisteisiin 4  parasta osakilpailu-suoritusta</t>
  </si>
  <si>
    <r>
      <t xml:space="preserve">2. Osakilpailu                             Split45               </t>
    </r>
    <r>
      <rPr>
        <sz val="12"/>
        <color rgb="FFFF0000"/>
        <rFont val="Calibri"/>
        <family val="2"/>
        <scheme val="minor"/>
      </rPr>
      <t>24.11. - 27.11.2022</t>
    </r>
  </si>
  <si>
    <r>
      <t xml:space="preserve">   4.  Osakilpailu    Split  45               </t>
    </r>
    <r>
      <rPr>
        <sz val="12"/>
        <color rgb="FFFF0000"/>
        <rFont val="Calibri"/>
        <family val="2"/>
        <scheme val="minor"/>
      </rPr>
      <t>26.1. - 29.1.2023</t>
    </r>
  </si>
  <si>
    <t>sij. pist.</t>
  </si>
  <si>
    <t>Perkkiö Juhani</t>
  </si>
  <si>
    <t>20.</t>
  </si>
  <si>
    <t>Palkintopotti 650 €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</si>
</sst>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3" xfId="0" applyFont="1" applyFill="1" applyBorder="1"/>
    <xf numFmtId="0" fontId="2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" borderId="4" xfId="0" applyFont="1" applyFill="1" applyBorder="1"/>
    <xf numFmtId="0" fontId="5" fillId="2" borderId="10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2" borderId="7" xfId="0" applyFill="1" applyBorder="1"/>
    <xf numFmtId="0" fontId="0" fillId="2" borderId="9" xfId="0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9" xfId="0" applyFont="1" applyFill="1" applyBorder="1"/>
    <xf numFmtId="0" fontId="2" fillId="0" borderId="15" xfId="0" applyFont="1" applyBorder="1"/>
    <xf numFmtId="0" fontId="2" fillId="0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8" xfId="0" applyFill="1" applyBorder="1"/>
    <xf numFmtId="0" fontId="2" fillId="2" borderId="1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/>
    <xf numFmtId="0" fontId="6" fillId="2" borderId="1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0" borderId="0" xfId="0" applyFont="1" applyFill="1" applyBorder="1"/>
    <xf numFmtId="0" fontId="2" fillId="0" borderId="29" xfId="0" applyFont="1" applyFill="1" applyBorder="1" applyAlignment="1">
      <alignment horizontal="center" wrapText="1"/>
    </xf>
    <xf numFmtId="0" fontId="2" fillId="0" borderId="7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4" borderId="1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2" fillId="0" borderId="28" xfId="0" applyFont="1" applyBorder="1"/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2" borderId="7" xfId="0" applyFont="1" applyFill="1" applyBorder="1"/>
    <xf numFmtId="0" fontId="6" fillId="2" borderId="2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2" borderId="19" xfId="0" applyFont="1" applyFill="1" applyBorder="1"/>
    <xf numFmtId="0" fontId="6" fillId="2" borderId="27" xfId="0" applyFont="1" applyFill="1" applyBorder="1"/>
    <xf numFmtId="0" fontId="2" fillId="5" borderId="3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9" xfId="0" applyFont="1" applyFill="1" applyBorder="1"/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157780</xdr:rowOff>
    </xdr:from>
    <xdr:to>
      <xdr:col>1</xdr:col>
      <xdr:colOff>1242060</xdr:colOff>
      <xdr:row>3</xdr:row>
      <xdr:rowOff>106680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57780"/>
          <a:ext cx="1386840" cy="680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Normal="100" workbookViewId="0">
      <selection activeCell="C28" sqref="C28"/>
    </sheetView>
  </sheetViews>
  <sheetFormatPr defaultRowHeight="14.4" x14ac:dyDescent="0.3"/>
  <cols>
    <col min="1" max="1" width="3.88671875" customWidth="1"/>
    <col min="2" max="2" width="19.21875" customWidth="1"/>
    <col min="3" max="3" width="8.33203125" customWidth="1"/>
    <col min="4" max="4" width="7.88671875" customWidth="1"/>
    <col min="5" max="5" width="5.109375" customWidth="1"/>
    <col min="6" max="6" width="8" customWidth="1"/>
    <col min="7" max="7" width="6.77734375" customWidth="1"/>
    <col min="8" max="8" width="4.21875" customWidth="1"/>
    <col min="9" max="9" width="8.33203125" customWidth="1"/>
    <col min="10" max="10" width="7" customWidth="1"/>
    <col min="11" max="11" width="4.33203125" customWidth="1"/>
    <col min="12" max="12" width="8.33203125" customWidth="1"/>
    <col min="13" max="13" width="7" customWidth="1"/>
    <col min="14" max="14" width="4" customWidth="1"/>
    <col min="15" max="15" width="8.33203125" customWidth="1"/>
    <col min="16" max="16" width="6.5546875" customWidth="1"/>
    <col min="17" max="17" width="4" customWidth="1"/>
    <col min="18" max="18" width="15" customWidth="1"/>
  </cols>
  <sheetData>
    <row r="1" spans="1:18" ht="28.8" customHeight="1" thickBot="1" x14ac:dyDescent="0.45">
      <c r="A1" s="100"/>
      <c r="B1" s="100"/>
      <c r="C1" s="1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101" t="s">
        <v>46</v>
      </c>
      <c r="Q1" s="102"/>
      <c r="R1" s="98" t="s">
        <v>48</v>
      </c>
    </row>
    <row r="2" spans="1:18" ht="14.4" customHeight="1" x14ac:dyDescent="0.3">
      <c r="A2" s="100"/>
      <c r="B2" s="100"/>
      <c r="C2" s="103" t="s">
        <v>47</v>
      </c>
      <c r="D2" s="104"/>
      <c r="E2" s="105"/>
      <c r="F2" s="106" t="s">
        <v>49</v>
      </c>
      <c r="G2" s="107"/>
      <c r="H2" s="108"/>
      <c r="I2" s="103" t="s">
        <v>44</v>
      </c>
      <c r="J2" s="104"/>
      <c r="K2" s="105"/>
      <c r="L2" s="109" t="s">
        <v>50</v>
      </c>
      <c r="M2" s="110"/>
      <c r="N2" s="111"/>
      <c r="O2" s="103" t="s">
        <v>43</v>
      </c>
      <c r="P2" s="104"/>
      <c r="Q2" s="104"/>
      <c r="R2" s="99"/>
    </row>
    <row r="3" spans="1:18" ht="14.4" customHeight="1" x14ac:dyDescent="0.3">
      <c r="A3" s="100"/>
      <c r="B3" s="100"/>
      <c r="C3" s="103"/>
      <c r="D3" s="104"/>
      <c r="E3" s="105"/>
      <c r="F3" s="106"/>
      <c r="G3" s="107"/>
      <c r="H3" s="108"/>
      <c r="I3" s="103"/>
      <c r="J3" s="104"/>
      <c r="K3" s="105"/>
      <c r="L3" s="109"/>
      <c r="M3" s="110"/>
      <c r="N3" s="111"/>
      <c r="O3" s="103"/>
      <c r="P3" s="104"/>
      <c r="Q3" s="104"/>
      <c r="R3" s="99"/>
    </row>
    <row r="4" spans="1:18" ht="21" customHeight="1" thickBot="1" x14ac:dyDescent="0.35">
      <c r="A4" s="100"/>
      <c r="B4" s="100"/>
      <c r="C4" s="103"/>
      <c r="D4" s="104"/>
      <c r="E4" s="105"/>
      <c r="F4" s="106"/>
      <c r="G4" s="107"/>
      <c r="H4" s="108"/>
      <c r="I4" s="103"/>
      <c r="J4" s="104"/>
      <c r="K4" s="105"/>
      <c r="L4" s="109"/>
      <c r="M4" s="110"/>
      <c r="N4" s="111"/>
      <c r="O4" s="103"/>
      <c r="P4" s="104"/>
      <c r="Q4" s="104"/>
      <c r="R4" s="99"/>
    </row>
    <row r="5" spans="1:18" ht="33" customHeight="1" thickBot="1" x14ac:dyDescent="0.35">
      <c r="A5" s="2" t="s">
        <v>42</v>
      </c>
      <c r="B5" s="6" t="s">
        <v>41</v>
      </c>
      <c r="C5" s="7" t="s">
        <v>45</v>
      </c>
      <c r="D5" s="8" t="s">
        <v>39</v>
      </c>
      <c r="E5" s="9" t="s">
        <v>40</v>
      </c>
      <c r="F5" s="23" t="s">
        <v>45</v>
      </c>
      <c r="G5" s="24" t="s">
        <v>51</v>
      </c>
      <c r="H5" s="25" t="s">
        <v>40</v>
      </c>
      <c r="I5" s="30" t="s">
        <v>45</v>
      </c>
      <c r="J5" s="31" t="s">
        <v>51</v>
      </c>
      <c r="K5" s="32" t="s">
        <v>40</v>
      </c>
      <c r="L5" s="41" t="s">
        <v>45</v>
      </c>
      <c r="M5" s="24" t="s">
        <v>51</v>
      </c>
      <c r="N5" s="25" t="s">
        <v>40</v>
      </c>
      <c r="O5" s="56" t="s">
        <v>45</v>
      </c>
      <c r="P5" s="31" t="s">
        <v>51</v>
      </c>
      <c r="Q5" s="57" t="s">
        <v>40</v>
      </c>
      <c r="R5" s="99"/>
    </row>
    <row r="6" spans="1:18" ht="15.6" x14ac:dyDescent="0.3">
      <c r="A6" s="3" t="s">
        <v>1</v>
      </c>
      <c r="B6" s="13" t="s">
        <v>4</v>
      </c>
      <c r="C6" s="20">
        <v>608</v>
      </c>
      <c r="D6" s="66">
        <v>19</v>
      </c>
      <c r="E6" s="22" t="s">
        <v>22</v>
      </c>
      <c r="F6" s="73">
        <v>682</v>
      </c>
      <c r="G6" s="74">
        <v>23</v>
      </c>
      <c r="H6" s="75" t="s">
        <v>1</v>
      </c>
      <c r="I6" s="33">
        <v>596</v>
      </c>
      <c r="J6" s="37">
        <v>15</v>
      </c>
      <c r="K6" s="80" t="s">
        <v>26</v>
      </c>
      <c r="L6" s="86">
        <v>531</v>
      </c>
      <c r="M6" s="87">
        <v>7</v>
      </c>
      <c r="N6" s="88" t="s">
        <v>34</v>
      </c>
      <c r="O6" s="20">
        <v>653</v>
      </c>
      <c r="P6" s="66">
        <v>19</v>
      </c>
      <c r="Q6" s="58" t="s">
        <v>22</v>
      </c>
      <c r="R6" s="51">
        <f>D6+G6+J6+P6</f>
        <v>76</v>
      </c>
    </row>
    <row r="7" spans="1:18" ht="15.6" x14ac:dyDescent="0.3">
      <c r="A7" s="3" t="s">
        <v>21</v>
      </c>
      <c r="B7" s="13" t="s">
        <v>3</v>
      </c>
      <c r="C7" s="18">
        <v>637</v>
      </c>
      <c r="D7" s="2">
        <v>21</v>
      </c>
      <c r="E7" s="6" t="s">
        <v>21</v>
      </c>
      <c r="F7" s="27">
        <v>648</v>
      </c>
      <c r="G7" s="21">
        <v>16</v>
      </c>
      <c r="H7" s="70" t="s">
        <v>25</v>
      </c>
      <c r="I7" s="34">
        <v>587</v>
      </c>
      <c r="J7" s="38">
        <v>12</v>
      </c>
      <c r="K7" s="81" t="s">
        <v>29</v>
      </c>
      <c r="L7" s="89">
        <v>536</v>
      </c>
      <c r="M7" s="90">
        <v>8</v>
      </c>
      <c r="N7" s="91">
        <v>14</v>
      </c>
      <c r="O7" s="45">
        <v>671</v>
      </c>
      <c r="P7" s="46">
        <v>23</v>
      </c>
      <c r="Q7" s="62" t="s">
        <v>1</v>
      </c>
      <c r="R7" s="52">
        <f>D7+G7+J7+P7</f>
        <v>72</v>
      </c>
    </row>
    <row r="8" spans="1:18" ht="15.6" x14ac:dyDescent="0.3">
      <c r="A8" s="3" t="s">
        <v>22</v>
      </c>
      <c r="B8" s="13" t="s">
        <v>2</v>
      </c>
      <c r="C8" s="45">
        <v>654</v>
      </c>
      <c r="D8" s="46">
        <v>23</v>
      </c>
      <c r="E8" s="47" t="s">
        <v>1</v>
      </c>
      <c r="F8" s="27">
        <v>640</v>
      </c>
      <c r="G8" s="21">
        <v>15</v>
      </c>
      <c r="H8" s="70" t="s">
        <v>26</v>
      </c>
      <c r="I8" s="34">
        <v>608</v>
      </c>
      <c r="J8" s="38">
        <v>17</v>
      </c>
      <c r="K8" s="81" t="s">
        <v>24</v>
      </c>
      <c r="L8" s="89">
        <v>557</v>
      </c>
      <c r="M8" s="90">
        <v>10</v>
      </c>
      <c r="N8" s="92" t="s">
        <v>31</v>
      </c>
      <c r="O8" s="18">
        <v>611</v>
      </c>
      <c r="P8" s="2">
        <v>15</v>
      </c>
      <c r="Q8" s="59" t="s">
        <v>26</v>
      </c>
      <c r="R8" s="52">
        <f>D8+G8+J8+P8</f>
        <v>70</v>
      </c>
    </row>
    <row r="9" spans="1:18" ht="15.6" x14ac:dyDescent="0.3">
      <c r="A9" s="3" t="s">
        <v>23</v>
      </c>
      <c r="B9" s="13" t="s">
        <v>6</v>
      </c>
      <c r="C9" s="18">
        <v>600</v>
      </c>
      <c r="D9" s="2">
        <v>17</v>
      </c>
      <c r="E9" s="6" t="s">
        <v>24</v>
      </c>
      <c r="F9" s="27">
        <v>670</v>
      </c>
      <c r="G9" s="65">
        <v>19</v>
      </c>
      <c r="H9" s="70" t="s">
        <v>22</v>
      </c>
      <c r="I9" s="34">
        <v>649</v>
      </c>
      <c r="J9" s="38">
        <v>21</v>
      </c>
      <c r="K9" s="81" t="s">
        <v>21</v>
      </c>
      <c r="L9" s="76"/>
      <c r="M9" s="21"/>
      <c r="N9" s="29"/>
      <c r="O9" s="18">
        <v>585</v>
      </c>
      <c r="P9" s="2">
        <v>10</v>
      </c>
      <c r="Q9" s="59" t="s">
        <v>31</v>
      </c>
      <c r="R9" s="52">
        <f>D9+G9+J9+P9</f>
        <v>67</v>
      </c>
    </row>
    <row r="10" spans="1:18" ht="15.6" x14ac:dyDescent="0.3">
      <c r="A10" s="3" t="s">
        <v>24</v>
      </c>
      <c r="B10" s="13" t="s">
        <v>11</v>
      </c>
      <c r="C10" s="18">
        <v>586</v>
      </c>
      <c r="D10" s="2">
        <v>12</v>
      </c>
      <c r="E10" s="6" t="s">
        <v>29</v>
      </c>
      <c r="F10" s="93">
        <v>546</v>
      </c>
      <c r="G10" s="90">
        <v>8</v>
      </c>
      <c r="H10" s="94" t="s">
        <v>33</v>
      </c>
      <c r="I10" s="48">
        <v>667</v>
      </c>
      <c r="J10" s="49">
        <v>23</v>
      </c>
      <c r="K10" s="82" t="s">
        <v>1</v>
      </c>
      <c r="L10" s="76">
        <v>617</v>
      </c>
      <c r="M10" s="65">
        <v>19</v>
      </c>
      <c r="N10" s="29" t="s">
        <v>22</v>
      </c>
      <c r="O10" s="18">
        <v>593</v>
      </c>
      <c r="P10" s="2">
        <v>12</v>
      </c>
      <c r="Q10" s="59" t="s">
        <v>29</v>
      </c>
      <c r="R10" s="52">
        <f>D10+J10+M10+P10</f>
        <v>66</v>
      </c>
    </row>
    <row r="11" spans="1:18" ht="15.6" x14ac:dyDescent="0.3">
      <c r="A11" s="3" t="s">
        <v>25</v>
      </c>
      <c r="B11" s="13" t="s">
        <v>13</v>
      </c>
      <c r="C11" s="18">
        <v>577</v>
      </c>
      <c r="D11" s="2">
        <v>10</v>
      </c>
      <c r="E11" s="6" t="s">
        <v>31</v>
      </c>
      <c r="F11" s="27">
        <v>678</v>
      </c>
      <c r="G11" s="21">
        <v>21</v>
      </c>
      <c r="H11" s="70" t="s">
        <v>21</v>
      </c>
      <c r="I11" s="34">
        <v>584</v>
      </c>
      <c r="J11" s="38">
        <v>11</v>
      </c>
      <c r="K11" s="81" t="s">
        <v>30</v>
      </c>
      <c r="L11" s="77">
        <v>663</v>
      </c>
      <c r="M11" s="46">
        <v>23</v>
      </c>
      <c r="N11" s="47" t="s">
        <v>1</v>
      </c>
      <c r="O11" s="93">
        <v>556</v>
      </c>
      <c r="P11" s="90">
        <v>7</v>
      </c>
      <c r="Q11" s="94">
        <v>15</v>
      </c>
      <c r="R11" s="52">
        <f>D11+G11+J11+M11</f>
        <v>65</v>
      </c>
    </row>
    <row r="12" spans="1:18" ht="15.6" x14ac:dyDescent="0.3">
      <c r="A12" s="3" t="s">
        <v>26</v>
      </c>
      <c r="B12" s="13" t="s">
        <v>12</v>
      </c>
      <c r="C12" s="18">
        <v>580</v>
      </c>
      <c r="D12" s="2">
        <v>11</v>
      </c>
      <c r="E12" s="6" t="s">
        <v>30</v>
      </c>
      <c r="F12" s="93">
        <v>520</v>
      </c>
      <c r="G12" s="90">
        <v>6</v>
      </c>
      <c r="H12" s="94" t="s">
        <v>35</v>
      </c>
      <c r="I12" s="34">
        <v>568</v>
      </c>
      <c r="J12" s="38">
        <v>8</v>
      </c>
      <c r="K12" s="81" t="s">
        <v>33</v>
      </c>
      <c r="L12" s="76">
        <v>656</v>
      </c>
      <c r="M12" s="21">
        <v>21</v>
      </c>
      <c r="N12" s="29" t="s">
        <v>21</v>
      </c>
      <c r="O12" s="18">
        <v>669</v>
      </c>
      <c r="P12" s="2">
        <v>21</v>
      </c>
      <c r="Q12" s="59" t="s">
        <v>21</v>
      </c>
      <c r="R12" s="52">
        <f>D12+J12+M12+P12</f>
        <v>61</v>
      </c>
    </row>
    <row r="13" spans="1:18" ht="15.6" x14ac:dyDescent="0.3">
      <c r="A13" s="3" t="s">
        <v>27</v>
      </c>
      <c r="B13" s="13" t="s">
        <v>15</v>
      </c>
      <c r="C13" s="18">
        <v>558</v>
      </c>
      <c r="D13" s="67">
        <v>8</v>
      </c>
      <c r="E13" s="6" t="s">
        <v>33</v>
      </c>
      <c r="F13" s="27">
        <v>658</v>
      </c>
      <c r="G13" s="21">
        <v>17</v>
      </c>
      <c r="H13" s="70" t="s">
        <v>24</v>
      </c>
      <c r="I13" s="34">
        <v>616</v>
      </c>
      <c r="J13" s="68">
        <v>19</v>
      </c>
      <c r="K13" s="81" t="s">
        <v>22</v>
      </c>
      <c r="L13" s="76">
        <v>593</v>
      </c>
      <c r="M13" s="21">
        <v>14</v>
      </c>
      <c r="N13" s="29" t="s">
        <v>27</v>
      </c>
      <c r="O13" s="18"/>
      <c r="P13" s="2"/>
      <c r="Q13" s="59"/>
      <c r="R13" s="52">
        <f>D13+G13+J13+M13</f>
        <v>58</v>
      </c>
    </row>
    <row r="14" spans="1:18" ht="15.6" x14ac:dyDescent="0.3">
      <c r="A14" s="3" t="s">
        <v>28</v>
      </c>
      <c r="B14" s="13" t="s">
        <v>10</v>
      </c>
      <c r="C14" s="18">
        <v>586</v>
      </c>
      <c r="D14" s="2">
        <v>13</v>
      </c>
      <c r="E14" s="6" t="s">
        <v>28</v>
      </c>
      <c r="F14" s="17">
        <v>568</v>
      </c>
      <c r="G14" s="21">
        <v>11</v>
      </c>
      <c r="H14" s="70" t="s">
        <v>30</v>
      </c>
      <c r="I14" s="95">
        <v>569</v>
      </c>
      <c r="J14" s="96">
        <v>9</v>
      </c>
      <c r="K14" s="97" t="s">
        <v>32</v>
      </c>
      <c r="L14" s="76">
        <v>606</v>
      </c>
      <c r="M14" s="21">
        <v>17</v>
      </c>
      <c r="N14" s="29" t="s">
        <v>24</v>
      </c>
      <c r="O14" s="18">
        <v>619</v>
      </c>
      <c r="P14" s="2">
        <v>16</v>
      </c>
      <c r="Q14" s="59" t="s">
        <v>25</v>
      </c>
      <c r="R14" s="52">
        <f>D14+G14+M14+P14</f>
        <v>57</v>
      </c>
    </row>
    <row r="15" spans="1:18" ht="15.6" x14ac:dyDescent="0.3">
      <c r="A15" s="3" t="s">
        <v>29</v>
      </c>
      <c r="B15" s="13" t="s">
        <v>9</v>
      </c>
      <c r="C15" s="18">
        <v>595</v>
      </c>
      <c r="D15" s="2">
        <v>14</v>
      </c>
      <c r="E15" s="6" t="s">
        <v>27</v>
      </c>
      <c r="F15" s="93">
        <v>556</v>
      </c>
      <c r="G15" s="90">
        <v>10</v>
      </c>
      <c r="H15" s="94" t="s">
        <v>31</v>
      </c>
      <c r="I15" s="34">
        <v>590</v>
      </c>
      <c r="J15" s="38">
        <v>14</v>
      </c>
      <c r="K15" s="81" t="s">
        <v>27</v>
      </c>
      <c r="L15" s="76">
        <v>616</v>
      </c>
      <c r="M15" s="21">
        <v>18</v>
      </c>
      <c r="N15" s="29" t="s">
        <v>23</v>
      </c>
      <c r="O15" s="18">
        <v>586</v>
      </c>
      <c r="P15" s="2">
        <v>11</v>
      </c>
      <c r="Q15" s="59" t="s">
        <v>30</v>
      </c>
      <c r="R15" s="52">
        <f>D15++J15+M15+P15</f>
        <v>57</v>
      </c>
    </row>
    <row r="16" spans="1:18" ht="15.6" x14ac:dyDescent="0.3">
      <c r="A16" s="3" t="s">
        <v>30</v>
      </c>
      <c r="B16" s="13" t="s">
        <v>8</v>
      </c>
      <c r="C16" s="18">
        <v>596</v>
      </c>
      <c r="D16" s="2">
        <v>15</v>
      </c>
      <c r="E16" s="6" t="s">
        <v>26</v>
      </c>
      <c r="F16" s="27">
        <v>555</v>
      </c>
      <c r="G16" s="21">
        <v>9</v>
      </c>
      <c r="H16" s="70" t="s">
        <v>32</v>
      </c>
      <c r="I16" s="34">
        <v>613</v>
      </c>
      <c r="J16" s="38">
        <v>18</v>
      </c>
      <c r="K16" s="81" t="s">
        <v>23</v>
      </c>
      <c r="L16" s="76">
        <v>600</v>
      </c>
      <c r="M16" s="21">
        <v>15</v>
      </c>
      <c r="N16" s="29" t="s">
        <v>26</v>
      </c>
      <c r="O16" s="18"/>
      <c r="P16" s="2"/>
      <c r="Q16" s="59"/>
      <c r="R16" s="52">
        <f>D16+G16+J16+M16</f>
        <v>57</v>
      </c>
    </row>
    <row r="17" spans="1:18" ht="15.6" x14ac:dyDescent="0.3">
      <c r="A17" s="3" t="s">
        <v>31</v>
      </c>
      <c r="B17" s="13" t="s">
        <v>14</v>
      </c>
      <c r="C17" s="18">
        <v>562</v>
      </c>
      <c r="D17" s="2">
        <v>9</v>
      </c>
      <c r="E17" s="6" t="s">
        <v>32</v>
      </c>
      <c r="F17" s="27">
        <v>669</v>
      </c>
      <c r="G17" s="65">
        <v>18</v>
      </c>
      <c r="H17" s="70" t="s">
        <v>23</v>
      </c>
      <c r="I17" s="95">
        <v>537</v>
      </c>
      <c r="J17" s="96">
        <v>5</v>
      </c>
      <c r="K17" s="97" t="s">
        <v>36</v>
      </c>
      <c r="L17" s="76">
        <v>567</v>
      </c>
      <c r="M17" s="21">
        <v>12</v>
      </c>
      <c r="N17" s="29" t="s">
        <v>29</v>
      </c>
      <c r="O17" s="18">
        <v>604</v>
      </c>
      <c r="P17" s="2">
        <v>14</v>
      </c>
      <c r="Q17" s="59" t="s">
        <v>27</v>
      </c>
      <c r="R17" s="52">
        <f>D17+G17+M17+P17</f>
        <v>53</v>
      </c>
    </row>
    <row r="18" spans="1:18" ht="15.6" x14ac:dyDescent="0.3">
      <c r="A18" s="3" t="s">
        <v>32</v>
      </c>
      <c r="B18" s="15" t="s">
        <v>7</v>
      </c>
      <c r="C18" s="18">
        <v>597</v>
      </c>
      <c r="D18" s="2">
        <v>16</v>
      </c>
      <c r="E18" s="6" t="s">
        <v>25</v>
      </c>
      <c r="F18" s="17">
        <v>586</v>
      </c>
      <c r="G18" s="21">
        <v>12</v>
      </c>
      <c r="H18" s="70" t="s">
        <v>29</v>
      </c>
      <c r="I18" s="34"/>
      <c r="J18" s="38"/>
      <c r="K18" s="81"/>
      <c r="L18" s="76">
        <v>516</v>
      </c>
      <c r="M18" s="26">
        <v>6</v>
      </c>
      <c r="N18" s="29" t="s">
        <v>35</v>
      </c>
      <c r="O18" s="18">
        <v>628</v>
      </c>
      <c r="P18" s="63">
        <v>17</v>
      </c>
      <c r="Q18" s="59" t="s">
        <v>24</v>
      </c>
      <c r="R18" s="53">
        <f>D18+G18+J18+M18+P18</f>
        <v>51</v>
      </c>
    </row>
    <row r="19" spans="1:18" ht="15.6" x14ac:dyDescent="0.3">
      <c r="A19" s="3" t="s">
        <v>33</v>
      </c>
      <c r="B19" s="15" t="s">
        <v>16</v>
      </c>
      <c r="C19" s="93">
        <v>557</v>
      </c>
      <c r="D19" s="90">
        <v>7</v>
      </c>
      <c r="E19" s="91" t="s">
        <v>34</v>
      </c>
      <c r="F19" s="27">
        <v>607</v>
      </c>
      <c r="G19" s="21">
        <v>13</v>
      </c>
      <c r="H19" s="70" t="s">
        <v>28</v>
      </c>
      <c r="I19" s="34">
        <v>603</v>
      </c>
      <c r="J19" s="38">
        <v>16</v>
      </c>
      <c r="K19" s="81" t="s">
        <v>25</v>
      </c>
      <c r="L19" s="76">
        <v>581</v>
      </c>
      <c r="M19" s="21">
        <v>13</v>
      </c>
      <c r="N19" s="29" t="s">
        <v>28</v>
      </c>
      <c r="O19" s="18">
        <v>569</v>
      </c>
      <c r="P19" s="2">
        <v>9</v>
      </c>
      <c r="Q19" s="59" t="s">
        <v>32</v>
      </c>
      <c r="R19" s="53">
        <f>G19+J19+M19+P19</f>
        <v>51</v>
      </c>
    </row>
    <row r="20" spans="1:18" ht="15.6" x14ac:dyDescent="0.3">
      <c r="A20" s="3" t="s">
        <v>34</v>
      </c>
      <c r="B20" s="14" t="s">
        <v>18</v>
      </c>
      <c r="C20" s="18">
        <v>546</v>
      </c>
      <c r="D20" s="2">
        <v>5</v>
      </c>
      <c r="E20" s="6" t="s">
        <v>36</v>
      </c>
      <c r="F20" s="27"/>
      <c r="G20" s="21"/>
      <c r="H20" s="70"/>
      <c r="I20" s="34">
        <v>589</v>
      </c>
      <c r="J20" s="38">
        <v>13</v>
      </c>
      <c r="K20" s="81" t="s">
        <v>28</v>
      </c>
      <c r="L20" s="76">
        <v>553</v>
      </c>
      <c r="M20" s="21">
        <v>9</v>
      </c>
      <c r="N20" s="29" t="s">
        <v>32</v>
      </c>
      <c r="O20" s="18">
        <v>652</v>
      </c>
      <c r="P20" s="2">
        <v>18</v>
      </c>
      <c r="Q20" s="59" t="s">
        <v>23</v>
      </c>
      <c r="R20" s="53">
        <f>D20+G20+J20+M20+P20</f>
        <v>45</v>
      </c>
    </row>
    <row r="21" spans="1:18" ht="15.6" x14ac:dyDescent="0.3">
      <c r="A21" s="3" t="s">
        <v>35</v>
      </c>
      <c r="B21" s="15" t="s">
        <v>5</v>
      </c>
      <c r="C21" s="18">
        <v>605</v>
      </c>
      <c r="D21" s="2">
        <v>18</v>
      </c>
      <c r="E21" s="6" t="s">
        <v>23</v>
      </c>
      <c r="F21" s="93">
        <v>516</v>
      </c>
      <c r="G21" s="90">
        <v>5</v>
      </c>
      <c r="H21" s="94" t="s">
        <v>36</v>
      </c>
      <c r="I21" s="34">
        <v>584</v>
      </c>
      <c r="J21" s="38">
        <v>10</v>
      </c>
      <c r="K21" s="81" t="s">
        <v>31</v>
      </c>
      <c r="L21" s="76">
        <v>559</v>
      </c>
      <c r="M21" s="21">
        <v>11</v>
      </c>
      <c r="N21" s="29" t="s">
        <v>30</v>
      </c>
      <c r="O21" s="18">
        <v>548</v>
      </c>
      <c r="P21" s="2">
        <v>6</v>
      </c>
      <c r="Q21" s="59" t="s">
        <v>35</v>
      </c>
      <c r="R21" s="53">
        <f>D21+J21+M21+P21</f>
        <v>45</v>
      </c>
    </row>
    <row r="22" spans="1:18" ht="15.6" x14ac:dyDescent="0.3">
      <c r="A22" s="3" t="s">
        <v>36</v>
      </c>
      <c r="B22" s="15" t="s">
        <v>52</v>
      </c>
      <c r="C22" s="19"/>
      <c r="D22" s="11"/>
      <c r="E22" s="12"/>
      <c r="F22" s="28">
        <v>613</v>
      </c>
      <c r="G22" s="26">
        <v>14</v>
      </c>
      <c r="H22" s="69" t="s">
        <v>27</v>
      </c>
      <c r="I22" s="34">
        <v>554</v>
      </c>
      <c r="J22" s="39">
        <v>6</v>
      </c>
      <c r="K22" s="83" t="s">
        <v>35</v>
      </c>
      <c r="L22" s="76">
        <v>603</v>
      </c>
      <c r="M22" s="21">
        <v>16</v>
      </c>
      <c r="N22" s="29" t="s">
        <v>25</v>
      </c>
      <c r="O22" s="18">
        <v>564</v>
      </c>
      <c r="P22" s="2">
        <v>8</v>
      </c>
      <c r="Q22" s="59" t="s">
        <v>33</v>
      </c>
      <c r="R22" s="53">
        <f>D22+G22+J22+M22+P22</f>
        <v>44</v>
      </c>
    </row>
    <row r="23" spans="1:18" ht="15.6" x14ac:dyDescent="0.3">
      <c r="A23" s="3" t="s">
        <v>37</v>
      </c>
      <c r="B23" s="14" t="s">
        <v>17</v>
      </c>
      <c r="C23" s="18">
        <v>550</v>
      </c>
      <c r="D23" s="2">
        <v>6</v>
      </c>
      <c r="E23" s="6" t="s">
        <v>35</v>
      </c>
      <c r="F23" s="27">
        <v>527</v>
      </c>
      <c r="G23" s="21">
        <v>7</v>
      </c>
      <c r="H23" s="70" t="s">
        <v>34</v>
      </c>
      <c r="I23" s="34">
        <v>567</v>
      </c>
      <c r="J23" s="38">
        <v>7</v>
      </c>
      <c r="K23" s="81" t="s">
        <v>34</v>
      </c>
      <c r="L23" s="76"/>
      <c r="M23" s="42"/>
      <c r="N23" s="14"/>
      <c r="O23" s="18">
        <v>596</v>
      </c>
      <c r="P23" s="2">
        <v>13</v>
      </c>
      <c r="Q23" s="59" t="s">
        <v>28</v>
      </c>
      <c r="R23" s="54">
        <f>D23+G23+J23+M23+P23</f>
        <v>33</v>
      </c>
    </row>
    <row r="24" spans="1:18" ht="15.6" x14ac:dyDescent="0.3">
      <c r="A24" s="3" t="s">
        <v>38</v>
      </c>
      <c r="B24" s="14" t="s">
        <v>19</v>
      </c>
      <c r="C24" s="2">
        <v>536</v>
      </c>
      <c r="D24" s="2">
        <v>4</v>
      </c>
      <c r="E24" s="6" t="s">
        <v>37</v>
      </c>
      <c r="F24" s="27"/>
      <c r="G24" s="21"/>
      <c r="H24" s="70"/>
      <c r="I24" s="34"/>
      <c r="J24" s="79"/>
      <c r="K24" s="84"/>
      <c r="L24" s="76"/>
      <c r="M24" s="42"/>
      <c r="N24" s="14"/>
      <c r="O24" s="18"/>
      <c r="P24" s="2"/>
      <c r="Q24" s="59"/>
      <c r="R24" s="54">
        <f>D24+G24+J24+M24+P24</f>
        <v>4</v>
      </c>
    </row>
    <row r="25" spans="1:18" ht="16.2" thickBot="1" x14ac:dyDescent="0.35">
      <c r="A25" s="10" t="s">
        <v>53</v>
      </c>
      <c r="B25" s="16" t="s">
        <v>20</v>
      </c>
      <c r="C25" s="2">
        <v>510</v>
      </c>
      <c r="D25" s="2">
        <v>3</v>
      </c>
      <c r="E25" s="6" t="s">
        <v>38</v>
      </c>
      <c r="F25" s="43"/>
      <c r="G25" s="71"/>
      <c r="H25" s="72"/>
      <c r="I25" s="35"/>
      <c r="J25" s="36"/>
      <c r="K25" s="85"/>
      <c r="L25" s="78"/>
      <c r="M25" s="44"/>
      <c r="N25" s="50"/>
      <c r="O25" s="60"/>
      <c r="P25" s="64"/>
      <c r="Q25" s="61"/>
      <c r="R25" s="55">
        <f>D25+G25+J25+M25+P25</f>
        <v>3</v>
      </c>
    </row>
    <row r="27" spans="1:18" ht="15.6" x14ac:dyDescent="0.3">
      <c r="B27" s="40" t="s">
        <v>54</v>
      </c>
    </row>
  </sheetData>
  <sheetProtection password="CAA3" sheet="1" objects="1" scenarios="1"/>
  <sortState ref="B20:R21">
    <sortCondition descending="1" ref="P20:P21"/>
  </sortState>
  <mergeCells count="8">
    <mergeCell ref="R1:R5"/>
    <mergeCell ref="A1:B4"/>
    <mergeCell ref="P1:Q1"/>
    <mergeCell ref="C2:E4"/>
    <mergeCell ref="F2:H4"/>
    <mergeCell ref="I2:K4"/>
    <mergeCell ref="L2:N4"/>
    <mergeCell ref="O2:Q4"/>
  </mergeCells>
  <printOptions gridLines="1"/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Kononen</dc:creator>
  <cp:lastModifiedBy>Kononen</cp:lastModifiedBy>
  <cp:lastPrinted>2023-02-26T12:03:53Z</cp:lastPrinted>
  <dcterms:created xsi:type="dcterms:W3CDTF">2022-11-06T14:51:05Z</dcterms:created>
  <dcterms:modified xsi:type="dcterms:W3CDTF">2023-02-26T12:25:52Z</dcterms:modified>
</cp:coreProperties>
</file>